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<sst xmlns="http://schemas.openxmlformats.org/spreadsheetml/2006/main" count="137" uniqueCount="92">
  <si>
    <t>附件</t>
  </si>
  <si>
    <t>临汾市卫生健康委员会所属事业单位招聘工作人员体检考察名单</t>
  </si>
  <si>
    <t>招聘单位</t>
  </si>
  <si>
    <t>姓名</t>
  </si>
  <si>
    <t>性别</t>
  </si>
  <si>
    <t>出生年月</t>
  </si>
  <si>
    <t>报考岗位</t>
  </si>
  <si>
    <t>笔试分数</t>
  </si>
  <si>
    <t>笔试成绩（60%）</t>
  </si>
  <si>
    <t>面试分数</t>
  </si>
  <si>
    <t>面试成绩（40%）</t>
  </si>
  <si>
    <t>总成绩</t>
  </si>
  <si>
    <t>排名</t>
  </si>
  <si>
    <t>临汾市
急救中心</t>
  </si>
  <si>
    <t>师琳琳</t>
  </si>
  <si>
    <t>女</t>
  </si>
  <si>
    <t>1985.01</t>
  </si>
  <si>
    <t>专业技术一</t>
  </si>
  <si>
    <t>68.21</t>
  </si>
  <si>
    <t>冯  鹏</t>
  </si>
  <si>
    <t>男</t>
  </si>
  <si>
    <t>1989.01</t>
  </si>
  <si>
    <t>58.28</t>
  </si>
  <si>
    <t>柴荟琳</t>
  </si>
  <si>
    <t>1998.02</t>
  </si>
  <si>
    <t>59.33</t>
  </si>
  <si>
    <t>刘  丹</t>
  </si>
  <si>
    <t>1994.06</t>
  </si>
  <si>
    <t>57.2</t>
  </si>
  <si>
    <t>李晓玉</t>
  </si>
  <si>
    <t>1998.06</t>
  </si>
  <si>
    <t>专业技术二</t>
  </si>
  <si>
    <t>78.98</t>
  </si>
  <si>
    <t>吴  帅</t>
  </si>
  <si>
    <t>2000.01</t>
  </si>
  <si>
    <t>75.61</t>
  </si>
  <si>
    <t>王江月</t>
  </si>
  <si>
    <t>2001.04</t>
  </si>
  <si>
    <t>71.6</t>
  </si>
  <si>
    <t>卫佳佳</t>
  </si>
  <si>
    <t>1997.10</t>
  </si>
  <si>
    <t>68.4</t>
  </si>
  <si>
    <t>临汾市第五人民医院</t>
  </si>
  <si>
    <t>贺婧姣</t>
  </si>
  <si>
    <t>专业技术</t>
  </si>
  <si>
    <t>63.92</t>
  </si>
  <si>
    <t>李生辉</t>
  </si>
  <si>
    <t>管理</t>
  </si>
  <si>
    <t>68.96</t>
  </si>
  <si>
    <t>刘  琼</t>
  </si>
  <si>
    <t>64.68</t>
  </si>
  <si>
    <t>临汾市公共卫生应急服务中心</t>
  </si>
  <si>
    <t>常华杰</t>
  </si>
  <si>
    <t>67.68</t>
  </si>
  <si>
    <t>薛  琛</t>
  </si>
  <si>
    <t>66.04</t>
  </si>
  <si>
    <t>临汾市卫生健康综合行政执法队</t>
  </si>
  <si>
    <t>李芝悦</t>
  </si>
  <si>
    <t>67.76</t>
  </si>
  <si>
    <t>孙箐艺</t>
  </si>
  <si>
    <t>66.08</t>
  </si>
  <si>
    <t>辛  媛</t>
  </si>
  <si>
    <t>68.6</t>
  </si>
  <si>
    <t>张利民</t>
  </si>
  <si>
    <t>专业技术三</t>
  </si>
  <si>
    <t>68.72</t>
  </si>
  <si>
    <t>张越军</t>
  </si>
  <si>
    <t>68.08</t>
  </si>
  <si>
    <t>霍紫瑞</t>
  </si>
  <si>
    <t>专业技术四</t>
  </si>
  <si>
    <t>74.49</t>
  </si>
  <si>
    <t>亢嘉琳</t>
  </si>
  <si>
    <t>专业技术五</t>
  </si>
  <si>
    <t>贾江茹</t>
  </si>
  <si>
    <t>65.48</t>
  </si>
  <si>
    <t>常琳婧</t>
  </si>
  <si>
    <t>63.4</t>
  </si>
  <si>
    <t>尚亚鑫</t>
  </si>
  <si>
    <t>63.12</t>
  </si>
  <si>
    <t>赵淑祺</t>
  </si>
  <si>
    <t>管理一</t>
  </si>
  <si>
    <t>73.2</t>
  </si>
  <si>
    <t>成  璐</t>
  </si>
  <si>
    <t>70.72</t>
  </si>
  <si>
    <t>刘锦荣</t>
  </si>
  <si>
    <t>管理二</t>
  </si>
  <si>
    <t>65.92</t>
  </si>
  <si>
    <t>代世红</t>
  </si>
  <si>
    <t>63.6</t>
  </si>
  <si>
    <t>王  倩</t>
  </si>
  <si>
    <t>管理三</t>
  </si>
  <si>
    <t>63.32</t>
  </si>
</sst>
</file>

<file path=xl/styles.xml><?xml version="1.0" encoding="utf-8"?>
<styleSheet xmlns="http://schemas.openxmlformats.org/spreadsheetml/2006/main">
  <numFmts count="7">
    <numFmt numFmtId="176" formatCode="0.00_);[Red]\(0.00\)"/>
    <numFmt numFmtId="177" formatCode="0.00_ "/>
    <numFmt numFmtId="178" formatCode="0.000_);[Red]\(0.000\)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2" fillId="26" borderId="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0" fontId="24" fillId="26" borderId="8" applyNumberFormat="0" applyAlignment="0" applyProtection="0">
      <alignment vertical="center"/>
    </xf>
    <xf numFmtId="0" fontId="25" fillId="30" borderId="9" applyNumberFormat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0" borderId="0"/>
    <xf numFmtId="0" fontId="7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>
      <alignment horizontal="center" vertical="center"/>
    </xf>
    <xf numFmtId="176" fontId="6" fillId="0" borderId="2" xfId="47" applyNumberFormat="1" applyFont="1" applyFill="1" applyBorder="1" applyAlignment="1">
      <alignment horizontal="center" vertical="center"/>
    </xf>
    <xf numFmtId="176" fontId="6" fillId="0" borderId="1" xfId="47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常规 24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workbookViewId="0">
      <selection activeCell="Q24" sqref="Q24"/>
    </sheetView>
  </sheetViews>
  <sheetFormatPr defaultColWidth="9" defaultRowHeight="13.5"/>
  <cols>
    <col min="1" max="1" width="15.1083333333333" customWidth="1"/>
    <col min="2" max="2" width="13.375" customWidth="1"/>
    <col min="3" max="3" width="7.70833333333333" customWidth="1"/>
    <col min="4" max="4" width="12.7916666666667" customWidth="1"/>
    <col min="5" max="5" width="14.4416666666667" customWidth="1"/>
    <col min="6" max="6" width="11.875" style="1" customWidth="1"/>
    <col min="7" max="7" width="10.25" style="1" customWidth="1"/>
    <col min="8" max="8" width="10.75" style="1" customWidth="1"/>
    <col min="9" max="9" width="10.625" style="1" customWidth="1"/>
    <col min="10" max="11" width="9" style="1"/>
  </cols>
  <sheetData>
    <row r="1" ht="18.75" spans="1:1">
      <c r="A1" s="2" t="s">
        <v>0</v>
      </c>
    </row>
    <row r="2" ht="52.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59" customHeight="1" spans="1:1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ht="24.95" customHeight="1" spans="1:11">
      <c r="A4" s="6" t="s">
        <v>13</v>
      </c>
      <c r="B4" s="7" t="s">
        <v>14</v>
      </c>
      <c r="C4" s="7" t="s">
        <v>15</v>
      </c>
      <c r="D4" s="7" t="s">
        <v>16</v>
      </c>
      <c r="E4" s="8" t="s">
        <v>17</v>
      </c>
      <c r="F4" s="7" t="s">
        <v>18</v>
      </c>
      <c r="G4" s="9">
        <f t="shared" ref="G4:G31" si="0">F4*0.6</f>
        <v>40.926</v>
      </c>
      <c r="H4" s="10">
        <v>84.8</v>
      </c>
      <c r="I4" s="9">
        <f t="shared" ref="I4:I31" si="1">H4*0.4</f>
        <v>33.92</v>
      </c>
      <c r="J4" s="13">
        <f t="shared" ref="J4:J31" si="2">G4+I4</f>
        <v>74.846</v>
      </c>
      <c r="K4" s="14">
        <v>1</v>
      </c>
    </row>
    <row r="5" ht="24.95" customHeight="1" spans="1:11">
      <c r="A5" s="6"/>
      <c r="B5" s="7" t="s">
        <v>19</v>
      </c>
      <c r="C5" s="7" t="s">
        <v>20</v>
      </c>
      <c r="D5" s="7" t="s">
        <v>21</v>
      </c>
      <c r="E5" s="8" t="s">
        <v>17</v>
      </c>
      <c r="F5" s="7" t="s">
        <v>22</v>
      </c>
      <c r="G5" s="9">
        <f t="shared" si="0"/>
        <v>34.968</v>
      </c>
      <c r="H5" s="10">
        <v>87.07</v>
      </c>
      <c r="I5" s="9">
        <f t="shared" si="1"/>
        <v>34.828</v>
      </c>
      <c r="J5" s="13">
        <f t="shared" si="2"/>
        <v>69.796</v>
      </c>
      <c r="K5" s="14">
        <v>2</v>
      </c>
    </row>
    <row r="6" ht="24.95" customHeight="1" spans="1:11">
      <c r="A6" s="6"/>
      <c r="B6" s="7" t="s">
        <v>23</v>
      </c>
      <c r="C6" s="7" t="s">
        <v>15</v>
      </c>
      <c r="D6" s="7" t="s">
        <v>24</v>
      </c>
      <c r="E6" s="8" t="s">
        <v>17</v>
      </c>
      <c r="F6" s="7" t="s">
        <v>25</v>
      </c>
      <c r="G6" s="9">
        <f t="shared" si="0"/>
        <v>35.598</v>
      </c>
      <c r="H6" s="10">
        <v>85.03</v>
      </c>
      <c r="I6" s="9">
        <f t="shared" si="1"/>
        <v>34.012</v>
      </c>
      <c r="J6" s="13">
        <f t="shared" si="2"/>
        <v>69.61</v>
      </c>
      <c r="K6" s="14">
        <v>3</v>
      </c>
    </row>
    <row r="7" ht="24.95" customHeight="1" spans="1:11">
      <c r="A7" s="6"/>
      <c r="B7" s="7" t="s">
        <v>26</v>
      </c>
      <c r="C7" s="7" t="s">
        <v>15</v>
      </c>
      <c r="D7" s="7" t="s">
        <v>27</v>
      </c>
      <c r="E7" s="8" t="s">
        <v>17</v>
      </c>
      <c r="F7" s="7" t="s">
        <v>28</v>
      </c>
      <c r="G7" s="9">
        <f t="shared" si="0"/>
        <v>34.32</v>
      </c>
      <c r="H7" s="10">
        <v>84.23</v>
      </c>
      <c r="I7" s="9">
        <f t="shared" si="1"/>
        <v>33.692</v>
      </c>
      <c r="J7" s="13">
        <f t="shared" si="2"/>
        <v>68.012</v>
      </c>
      <c r="K7" s="14">
        <v>4</v>
      </c>
    </row>
    <row r="8" ht="24.95" customHeight="1" spans="1:11">
      <c r="A8" s="6"/>
      <c r="B8" s="7" t="s">
        <v>29</v>
      </c>
      <c r="C8" s="7" t="s">
        <v>15</v>
      </c>
      <c r="D8" s="7" t="s">
        <v>30</v>
      </c>
      <c r="E8" s="8" t="s">
        <v>31</v>
      </c>
      <c r="F8" s="7" t="s">
        <v>32</v>
      </c>
      <c r="G8" s="9">
        <f t="shared" si="0"/>
        <v>47.388</v>
      </c>
      <c r="H8" s="10">
        <v>83.87</v>
      </c>
      <c r="I8" s="9">
        <f t="shared" si="1"/>
        <v>33.548</v>
      </c>
      <c r="J8" s="13">
        <f t="shared" si="2"/>
        <v>80.936</v>
      </c>
      <c r="K8" s="14">
        <v>1</v>
      </c>
    </row>
    <row r="9" ht="24.95" customHeight="1" spans="1:11">
      <c r="A9" s="6"/>
      <c r="B9" s="7" t="s">
        <v>33</v>
      </c>
      <c r="C9" s="7" t="s">
        <v>20</v>
      </c>
      <c r="D9" s="7" t="s">
        <v>34</v>
      </c>
      <c r="E9" s="8" t="s">
        <v>31</v>
      </c>
      <c r="F9" s="7" t="s">
        <v>35</v>
      </c>
      <c r="G9" s="9">
        <f t="shared" si="0"/>
        <v>45.366</v>
      </c>
      <c r="H9" s="11">
        <v>85.67</v>
      </c>
      <c r="I9" s="9">
        <f t="shared" si="1"/>
        <v>34.268</v>
      </c>
      <c r="J9" s="13">
        <f t="shared" si="2"/>
        <v>79.634</v>
      </c>
      <c r="K9" s="14">
        <v>2</v>
      </c>
    </row>
    <row r="10" ht="24.95" customHeight="1" spans="1:11">
      <c r="A10" s="6"/>
      <c r="B10" s="7" t="s">
        <v>36</v>
      </c>
      <c r="C10" s="7" t="s">
        <v>15</v>
      </c>
      <c r="D10" s="7" t="s">
        <v>37</v>
      </c>
      <c r="E10" s="8" t="s">
        <v>31</v>
      </c>
      <c r="F10" s="7" t="s">
        <v>38</v>
      </c>
      <c r="G10" s="9">
        <f t="shared" si="0"/>
        <v>42.96</v>
      </c>
      <c r="H10" s="11">
        <v>85.87</v>
      </c>
      <c r="I10" s="9">
        <f t="shared" si="1"/>
        <v>34.348</v>
      </c>
      <c r="J10" s="13">
        <f t="shared" si="2"/>
        <v>77.308</v>
      </c>
      <c r="K10" s="14">
        <v>3</v>
      </c>
    </row>
    <row r="11" ht="24.95" customHeight="1" spans="1:11">
      <c r="A11" s="6"/>
      <c r="B11" s="7" t="s">
        <v>39</v>
      </c>
      <c r="C11" s="7" t="s">
        <v>15</v>
      </c>
      <c r="D11" s="7" t="s">
        <v>40</v>
      </c>
      <c r="E11" s="8" t="s">
        <v>31</v>
      </c>
      <c r="F11" s="7" t="s">
        <v>41</v>
      </c>
      <c r="G11" s="9">
        <f t="shared" si="0"/>
        <v>41.04</v>
      </c>
      <c r="H11" s="11">
        <v>87.57</v>
      </c>
      <c r="I11" s="9">
        <f t="shared" si="1"/>
        <v>35.028</v>
      </c>
      <c r="J11" s="13">
        <f t="shared" si="2"/>
        <v>76.068</v>
      </c>
      <c r="K11" s="14">
        <v>4</v>
      </c>
    </row>
    <row r="12" ht="24.95" customHeight="1" spans="1:11">
      <c r="A12" s="6" t="s">
        <v>42</v>
      </c>
      <c r="B12" s="7" t="s">
        <v>43</v>
      </c>
      <c r="C12" s="7" t="s">
        <v>15</v>
      </c>
      <c r="D12" s="7">
        <v>1995.04</v>
      </c>
      <c r="E12" s="8" t="s">
        <v>44</v>
      </c>
      <c r="F12" s="8" t="s">
        <v>45</v>
      </c>
      <c r="G12" s="9">
        <f t="shared" si="0"/>
        <v>38.352</v>
      </c>
      <c r="H12" s="10">
        <v>86.37</v>
      </c>
      <c r="I12" s="9">
        <f t="shared" si="1"/>
        <v>34.548</v>
      </c>
      <c r="J12" s="13">
        <f t="shared" si="2"/>
        <v>72.9</v>
      </c>
      <c r="K12" s="14">
        <v>1</v>
      </c>
    </row>
    <row r="13" ht="24.95" customHeight="1" spans="1:11">
      <c r="A13" s="6"/>
      <c r="B13" s="7" t="s">
        <v>46</v>
      </c>
      <c r="C13" s="7" t="s">
        <v>20</v>
      </c>
      <c r="D13" s="7">
        <v>1991.06</v>
      </c>
      <c r="E13" s="8" t="s">
        <v>47</v>
      </c>
      <c r="F13" s="8" t="s">
        <v>48</v>
      </c>
      <c r="G13" s="9">
        <f t="shared" si="0"/>
        <v>41.376</v>
      </c>
      <c r="H13" s="10">
        <v>84.23</v>
      </c>
      <c r="I13" s="9">
        <f t="shared" si="1"/>
        <v>33.692</v>
      </c>
      <c r="J13" s="13">
        <f t="shared" si="2"/>
        <v>75.068</v>
      </c>
      <c r="K13" s="14">
        <v>1</v>
      </c>
    </row>
    <row r="14" ht="24.95" customHeight="1" spans="1:11">
      <c r="A14" s="6"/>
      <c r="B14" s="7" t="s">
        <v>49</v>
      </c>
      <c r="C14" s="7" t="s">
        <v>15</v>
      </c>
      <c r="D14" s="7">
        <v>1991.01</v>
      </c>
      <c r="E14" s="8" t="s">
        <v>47</v>
      </c>
      <c r="F14" s="8" t="s">
        <v>50</v>
      </c>
      <c r="G14" s="9">
        <f t="shared" si="0"/>
        <v>38.808</v>
      </c>
      <c r="H14" s="10">
        <v>88.53</v>
      </c>
      <c r="I14" s="9">
        <f t="shared" si="1"/>
        <v>35.412</v>
      </c>
      <c r="J14" s="13">
        <f t="shared" si="2"/>
        <v>74.22</v>
      </c>
      <c r="K14" s="14">
        <v>2</v>
      </c>
    </row>
    <row r="15" ht="24.95" customHeight="1" spans="1:11">
      <c r="A15" s="6" t="s">
        <v>51</v>
      </c>
      <c r="B15" s="7" t="s">
        <v>52</v>
      </c>
      <c r="C15" s="7" t="s">
        <v>20</v>
      </c>
      <c r="D15" s="7">
        <v>1996.11</v>
      </c>
      <c r="E15" s="8" t="s">
        <v>17</v>
      </c>
      <c r="F15" s="8" t="s">
        <v>53</v>
      </c>
      <c r="G15" s="9">
        <f t="shared" si="0"/>
        <v>40.608</v>
      </c>
      <c r="H15" s="10">
        <v>85.67</v>
      </c>
      <c r="I15" s="9">
        <f t="shared" si="1"/>
        <v>34.268</v>
      </c>
      <c r="J15" s="13">
        <f t="shared" si="2"/>
        <v>74.876</v>
      </c>
      <c r="K15" s="14">
        <v>1</v>
      </c>
    </row>
    <row r="16" ht="24.95" customHeight="1" spans="1:11">
      <c r="A16" s="6"/>
      <c r="B16" s="7" t="s">
        <v>54</v>
      </c>
      <c r="C16" s="7" t="s">
        <v>15</v>
      </c>
      <c r="D16" s="7">
        <v>2000.11</v>
      </c>
      <c r="E16" s="8" t="s">
        <v>31</v>
      </c>
      <c r="F16" s="7" t="s">
        <v>55</v>
      </c>
      <c r="G16" s="9">
        <f t="shared" si="0"/>
        <v>39.624</v>
      </c>
      <c r="H16" s="11">
        <v>83.77</v>
      </c>
      <c r="I16" s="9">
        <f t="shared" si="1"/>
        <v>33.508</v>
      </c>
      <c r="J16" s="13">
        <f t="shared" si="2"/>
        <v>73.132</v>
      </c>
      <c r="K16" s="14">
        <v>1</v>
      </c>
    </row>
    <row r="17" ht="24.95" customHeight="1" spans="1:11">
      <c r="A17" s="6" t="s">
        <v>56</v>
      </c>
      <c r="B17" s="7" t="s">
        <v>57</v>
      </c>
      <c r="C17" s="7" t="s">
        <v>15</v>
      </c>
      <c r="D17" s="7">
        <v>1999.12</v>
      </c>
      <c r="E17" s="8" t="s">
        <v>17</v>
      </c>
      <c r="F17" s="8" t="s">
        <v>58</v>
      </c>
      <c r="G17" s="9">
        <f t="shared" si="0"/>
        <v>40.656</v>
      </c>
      <c r="H17" s="10">
        <v>86.47</v>
      </c>
      <c r="I17" s="9">
        <f t="shared" si="1"/>
        <v>34.588</v>
      </c>
      <c r="J17" s="13">
        <f t="shared" si="2"/>
        <v>75.244</v>
      </c>
      <c r="K17" s="14">
        <v>1</v>
      </c>
    </row>
    <row r="18" ht="24.95" customHeight="1" spans="1:11">
      <c r="A18" s="6"/>
      <c r="B18" s="7" t="s">
        <v>59</v>
      </c>
      <c r="C18" s="7" t="s">
        <v>15</v>
      </c>
      <c r="D18" s="7">
        <v>2001.05</v>
      </c>
      <c r="E18" s="8" t="s">
        <v>17</v>
      </c>
      <c r="F18" s="8" t="s">
        <v>60</v>
      </c>
      <c r="G18" s="9">
        <f t="shared" si="0"/>
        <v>39.648</v>
      </c>
      <c r="H18" s="10">
        <v>86.77</v>
      </c>
      <c r="I18" s="9">
        <f t="shared" si="1"/>
        <v>34.708</v>
      </c>
      <c r="J18" s="13">
        <f t="shared" si="2"/>
        <v>74.356</v>
      </c>
      <c r="K18" s="14">
        <v>2</v>
      </c>
    </row>
    <row r="19" ht="24.95" customHeight="1" spans="1:11">
      <c r="A19" s="6"/>
      <c r="B19" s="7" t="s">
        <v>61</v>
      </c>
      <c r="C19" s="7" t="s">
        <v>15</v>
      </c>
      <c r="D19" s="7">
        <v>1992.09</v>
      </c>
      <c r="E19" s="8" t="s">
        <v>31</v>
      </c>
      <c r="F19" s="8" t="s">
        <v>62</v>
      </c>
      <c r="G19" s="9">
        <f t="shared" si="0"/>
        <v>41.16</v>
      </c>
      <c r="H19" s="10">
        <v>86.87</v>
      </c>
      <c r="I19" s="9">
        <f t="shared" si="1"/>
        <v>34.748</v>
      </c>
      <c r="J19" s="13">
        <f t="shared" si="2"/>
        <v>75.908</v>
      </c>
      <c r="K19" s="14">
        <v>1</v>
      </c>
    </row>
    <row r="20" ht="24.95" customHeight="1" spans="1:11">
      <c r="A20" s="6"/>
      <c r="B20" s="7" t="s">
        <v>63</v>
      </c>
      <c r="C20" s="7" t="s">
        <v>20</v>
      </c>
      <c r="D20" s="7">
        <v>2001.05</v>
      </c>
      <c r="E20" s="8" t="s">
        <v>64</v>
      </c>
      <c r="F20" s="8" t="s">
        <v>65</v>
      </c>
      <c r="G20" s="9">
        <f t="shared" si="0"/>
        <v>41.232</v>
      </c>
      <c r="H20" s="11">
        <v>86.03</v>
      </c>
      <c r="I20" s="9">
        <f t="shared" si="1"/>
        <v>34.412</v>
      </c>
      <c r="J20" s="13">
        <f t="shared" si="2"/>
        <v>75.644</v>
      </c>
      <c r="K20" s="14">
        <v>1</v>
      </c>
    </row>
    <row r="21" ht="24.95" customHeight="1" spans="1:11">
      <c r="A21" s="6"/>
      <c r="B21" s="7" t="s">
        <v>66</v>
      </c>
      <c r="C21" s="7" t="s">
        <v>20</v>
      </c>
      <c r="D21" s="7">
        <v>1999.12</v>
      </c>
      <c r="E21" s="8" t="s">
        <v>64</v>
      </c>
      <c r="F21" s="8" t="s">
        <v>67</v>
      </c>
      <c r="G21" s="9">
        <f t="shared" si="0"/>
        <v>40.848</v>
      </c>
      <c r="H21" s="11">
        <v>86.4</v>
      </c>
      <c r="I21" s="9">
        <f t="shared" si="1"/>
        <v>34.56</v>
      </c>
      <c r="J21" s="13">
        <f t="shared" si="2"/>
        <v>75.408</v>
      </c>
      <c r="K21" s="14">
        <v>2</v>
      </c>
    </row>
    <row r="22" ht="24.95" customHeight="1" spans="1:11">
      <c r="A22" s="6"/>
      <c r="B22" s="7" t="s">
        <v>68</v>
      </c>
      <c r="C22" s="7" t="s">
        <v>15</v>
      </c>
      <c r="D22" s="7">
        <v>1996.05</v>
      </c>
      <c r="E22" s="8" t="s">
        <v>69</v>
      </c>
      <c r="F22" s="7" t="s">
        <v>70</v>
      </c>
      <c r="G22" s="9">
        <f t="shared" si="0"/>
        <v>44.694</v>
      </c>
      <c r="H22" s="11">
        <v>88.1</v>
      </c>
      <c r="I22" s="9">
        <f t="shared" si="1"/>
        <v>35.24</v>
      </c>
      <c r="J22" s="13">
        <f t="shared" si="2"/>
        <v>79.934</v>
      </c>
      <c r="K22" s="14">
        <v>1</v>
      </c>
    </row>
    <row r="23" ht="24.95" customHeight="1" spans="1:11">
      <c r="A23" s="6"/>
      <c r="B23" s="7" t="s">
        <v>71</v>
      </c>
      <c r="C23" s="7" t="s">
        <v>15</v>
      </c>
      <c r="D23" s="7">
        <v>2000.06</v>
      </c>
      <c r="E23" s="8" t="s">
        <v>72</v>
      </c>
      <c r="F23" s="8" t="s">
        <v>50</v>
      </c>
      <c r="G23" s="9">
        <f t="shared" si="0"/>
        <v>38.808</v>
      </c>
      <c r="H23" s="10">
        <v>85.23</v>
      </c>
      <c r="I23" s="9">
        <f t="shared" si="1"/>
        <v>34.092</v>
      </c>
      <c r="J23" s="13">
        <f t="shared" si="2"/>
        <v>72.9</v>
      </c>
      <c r="K23" s="14">
        <v>1</v>
      </c>
    </row>
    <row r="24" ht="24.95" customHeight="1" spans="1:11">
      <c r="A24" s="6"/>
      <c r="B24" s="7" t="s">
        <v>73</v>
      </c>
      <c r="C24" s="7" t="s">
        <v>15</v>
      </c>
      <c r="D24" s="7">
        <v>2001.05</v>
      </c>
      <c r="E24" s="8" t="s">
        <v>72</v>
      </c>
      <c r="F24" s="8" t="s">
        <v>74</v>
      </c>
      <c r="G24" s="9">
        <f t="shared" si="0"/>
        <v>39.288</v>
      </c>
      <c r="H24" s="10">
        <v>83.77</v>
      </c>
      <c r="I24" s="9">
        <f t="shared" si="1"/>
        <v>33.508</v>
      </c>
      <c r="J24" s="13">
        <f t="shared" si="2"/>
        <v>72.796</v>
      </c>
      <c r="K24" s="14">
        <v>2</v>
      </c>
    </row>
    <row r="25" ht="24.95" customHeight="1" spans="1:11">
      <c r="A25" s="6"/>
      <c r="B25" s="7" t="s">
        <v>75</v>
      </c>
      <c r="C25" s="7" t="s">
        <v>15</v>
      </c>
      <c r="D25" s="7">
        <v>2001.11</v>
      </c>
      <c r="E25" s="8" t="s">
        <v>72</v>
      </c>
      <c r="F25" s="8" t="s">
        <v>76</v>
      </c>
      <c r="G25" s="9">
        <f t="shared" si="0"/>
        <v>38.04</v>
      </c>
      <c r="H25" s="10">
        <v>86.5</v>
      </c>
      <c r="I25" s="9">
        <f t="shared" si="1"/>
        <v>34.6</v>
      </c>
      <c r="J25" s="13">
        <f t="shared" si="2"/>
        <v>72.64</v>
      </c>
      <c r="K25" s="14">
        <v>3</v>
      </c>
    </row>
    <row r="26" ht="24.95" customHeight="1" spans="1:11">
      <c r="A26" s="6"/>
      <c r="B26" s="7" t="s">
        <v>77</v>
      </c>
      <c r="C26" s="7" t="s">
        <v>20</v>
      </c>
      <c r="D26" s="7">
        <v>1995.08</v>
      </c>
      <c r="E26" s="8" t="s">
        <v>72</v>
      </c>
      <c r="F26" s="8" t="s">
        <v>78</v>
      </c>
      <c r="G26" s="9">
        <f t="shared" si="0"/>
        <v>37.872</v>
      </c>
      <c r="H26" s="10">
        <v>85.53</v>
      </c>
      <c r="I26" s="9">
        <f t="shared" si="1"/>
        <v>34.212</v>
      </c>
      <c r="J26" s="13">
        <f t="shared" si="2"/>
        <v>72.084</v>
      </c>
      <c r="K26" s="14">
        <v>4</v>
      </c>
    </row>
    <row r="27" ht="24.95" customHeight="1" spans="1:11">
      <c r="A27" s="6"/>
      <c r="B27" s="7" t="s">
        <v>79</v>
      </c>
      <c r="C27" s="7" t="s">
        <v>15</v>
      </c>
      <c r="D27" s="7">
        <v>1995.03</v>
      </c>
      <c r="E27" s="8" t="s">
        <v>80</v>
      </c>
      <c r="F27" s="8" t="s">
        <v>81</v>
      </c>
      <c r="G27" s="9">
        <f t="shared" si="0"/>
        <v>43.92</v>
      </c>
      <c r="H27" s="10">
        <v>83.63</v>
      </c>
      <c r="I27" s="9">
        <f t="shared" si="1"/>
        <v>33.452</v>
      </c>
      <c r="J27" s="13">
        <f t="shared" si="2"/>
        <v>77.372</v>
      </c>
      <c r="K27" s="14">
        <v>1</v>
      </c>
    </row>
    <row r="28" ht="24.95" customHeight="1" spans="1:11">
      <c r="A28" s="6"/>
      <c r="B28" s="7" t="s">
        <v>82</v>
      </c>
      <c r="C28" s="7" t="s">
        <v>20</v>
      </c>
      <c r="D28" s="7">
        <v>1990.01</v>
      </c>
      <c r="E28" s="8" t="s">
        <v>80</v>
      </c>
      <c r="F28" s="8" t="s">
        <v>83</v>
      </c>
      <c r="G28" s="9">
        <f t="shared" si="0"/>
        <v>42.432</v>
      </c>
      <c r="H28" s="10">
        <v>83.57</v>
      </c>
      <c r="I28" s="9">
        <f t="shared" si="1"/>
        <v>33.428</v>
      </c>
      <c r="J28" s="13">
        <f t="shared" si="2"/>
        <v>75.86</v>
      </c>
      <c r="K28" s="14">
        <v>2</v>
      </c>
    </row>
    <row r="29" ht="24.95" customHeight="1" spans="1:11">
      <c r="A29" s="6"/>
      <c r="B29" s="7" t="s">
        <v>84</v>
      </c>
      <c r="C29" s="7" t="s">
        <v>20</v>
      </c>
      <c r="D29" s="7">
        <v>1995.08</v>
      </c>
      <c r="E29" s="8" t="s">
        <v>85</v>
      </c>
      <c r="F29" s="8" t="s">
        <v>86</v>
      </c>
      <c r="G29" s="9">
        <f t="shared" si="0"/>
        <v>39.552</v>
      </c>
      <c r="H29" s="10">
        <v>84.17</v>
      </c>
      <c r="I29" s="9">
        <f t="shared" si="1"/>
        <v>33.668</v>
      </c>
      <c r="J29" s="13">
        <f t="shared" si="2"/>
        <v>73.22</v>
      </c>
      <c r="K29" s="14">
        <v>1</v>
      </c>
    </row>
    <row r="30" ht="24.95" customHeight="1" spans="1:11">
      <c r="A30" s="6"/>
      <c r="B30" s="7" t="s">
        <v>87</v>
      </c>
      <c r="C30" s="7" t="s">
        <v>15</v>
      </c>
      <c r="D30" s="7">
        <v>1993.11</v>
      </c>
      <c r="E30" s="8" t="s">
        <v>85</v>
      </c>
      <c r="F30" s="8" t="s">
        <v>88</v>
      </c>
      <c r="G30" s="9">
        <f t="shared" si="0"/>
        <v>38.16</v>
      </c>
      <c r="H30" s="12">
        <v>85.97</v>
      </c>
      <c r="I30" s="9">
        <f t="shared" si="1"/>
        <v>34.388</v>
      </c>
      <c r="J30" s="13">
        <f t="shared" si="2"/>
        <v>72.548</v>
      </c>
      <c r="K30" s="14">
        <v>2</v>
      </c>
    </row>
    <row r="31" ht="24.95" customHeight="1" spans="1:11">
      <c r="A31" s="6"/>
      <c r="B31" s="7" t="s">
        <v>89</v>
      </c>
      <c r="C31" s="7" t="s">
        <v>15</v>
      </c>
      <c r="D31" s="7">
        <v>1996.11</v>
      </c>
      <c r="E31" s="8" t="s">
        <v>90</v>
      </c>
      <c r="F31" s="8" t="s">
        <v>91</v>
      </c>
      <c r="G31" s="9">
        <f t="shared" si="0"/>
        <v>37.992</v>
      </c>
      <c r="H31" s="11">
        <v>85.37</v>
      </c>
      <c r="I31" s="9">
        <f t="shared" si="1"/>
        <v>34.148</v>
      </c>
      <c r="J31" s="13">
        <f t="shared" si="2"/>
        <v>72.14</v>
      </c>
      <c r="K31" s="14">
        <v>1</v>
      </c>
    </row>
  </sheetData>
  <mergeCells count="5">
    <mergeCell ref="A2:K2"/>
    <mergeCell ref="A4:A11"/>
    <mergeCell ref="A12:A14"/>
    <mergeCell ref="A15:A16"/>
    <mergeCell ref="A17:A31"/>
  </mergeCells>
  <pageMargins left="1" right="1" top="0.865972222222222" bottom="0.904861111111111" header="0.5" footer="0.5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baixin</cp:lastModifiedBy>
  <dcterms:created xsi:type="dcterms:W3CDTF">2006-09-14T11:21:00Z</dcterms:created>
  <dcterms:modified xsi:type="dcterms:W3CDTF">2023-08-30T10:03:30Z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2052-11.8.2.1122</vt:lpwstr>
  </property>
  <property fmtid="{D5CDD505-2E9C-101B-9397-08002B2CF9AE}" pid="3" name="ICV">
    <vt:lpwstr>A80DBF9B2A7F46DE30A1ED645348E2B5</vt:lpwstr>
  </property>
</Properties>
</file>